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80" yWindow="60" windowWidth="18075" windowHeight="9900"/>
  </bookViews>
  <sheets>
    <sheet name="Лист1" sheetId="1" r:id="rId1"/>
    <sheet name="Итоги по ед. поставщику" sheetId="2" r:id="rId2"/>
  </sheets>
  <calcPr calcId="145621"/>
</workbook>
</file>

<file path=xl/calcChain.xml><?xml version="1.0" encoding="utf-8"?>
<calcChain xmlns="http://schemas.openxmlformats.org/spreadsheetml/2006/main">
  <c r="P11" i="1" l="1"/>
  <c r="O11" i="1"/>
  <c r="L11" i="1"/>
  <c r="K11" i="1"/>
  <c r="I11" i="1"/>
</calcChain>
</file>

<file path=xl/sharedStrings.xml><?xml version="1.0" encoding="utf-8"?>
<sst xmlns="http://schemas.openxmlformats.org/spreadsheetml/2006/main" count="72" uniqueCount="50">
  <si>
    <t>Пункт 8 части 1 статьи 93-Закупка оказания услуг по водоснабжению, водоотведению, теплоснабжению, обращению с твердыми коммунальными отходами, газоснабжению (за исключением услуг по реализации сжиженного газа), по подключению (присоединению) к сетям инженерно-технического обеспечения по хранению и ввозу (вывозу) наркотических средств и психотропных веществ</t>
  </si>
  <si>
    <t>Средства бюджетных учреждений</t>
  </si>
  <si>
    <t>Сумма контракта 2-го года</t>
  </si>
  <si>
    <t>Пункт 25 части 1 статьи 93-Закупка вследствие признания несостоявшимся открытого конкурса в электронной форме по основаниям, представленным в пункте 6 части 2, пункте 6 части 3, пункте 2 части 4, части 7 статьи 52 Федерального закона</t>
  </si>
  <si>
    <t>Начальная сумма контракта</t>
  </si>
  <si>
    <t>Общая сумма по заказчику Кировское областное государственное бюджетное учреждение здравоохранения "Куменская центральная районная больница"</t>
  </si>
  <si>
    <t>Экономический эффект, %</t>
  </si>
  <si>
    <t>Пункт 22 части 1 статьи 93-Закупка услуг по управлению многоквартирным домом на основании решения общего собрания собственников помещений в многоквартирном доме или открытого конкурса, проводимого органом местного самоуправления в соответствии с жилищным законодательством Российской Федерации, управляющей компанией, если помещения в многоквартирном доме находятся в частной, государственной или муниципальной собственности</t>
  </si>
  <si>
    <t>Сумма контракта 1-го года</t>
  </si>
  <si>
    <t>Экономия</t>
  </si>
  <si>
    <t>Основание заключение контракта с единственным поставщиком</t>
  </si>
  <si>
    <t>№
п/п</t>
  </si>
  <si>
    <t>Заказчик</t>
  </si>
  <si>
    <t>Бюджет</t>
  </si>
  <si>
    <t/>
  </si>
  <si>
    <t>Кировское областное государственное бюджетное учреждение здравоохранения "Куменская центральная районная больница"</t>
  </si>
  <si>
    <t>аукцион в электронной форме</t>
  </si>
  <si>
    <t>Источник финансирования</t>
  </si>
  <si>
    <t>Реестр контрактов (экономия с разбивкой суммы по годам)</t>
  </si>
  <si>
    <t>Дата контракта</t>
  </si>
  <si>
    <t>Поставщик</t>
  </si>
  <si>
    <t>Кол-во контрактов, шт.</t>
  </si>
  <si>
    <t>Способ размещения</t>
  </si>
  <si>
    <t>ИТОГО</t>
  </si>
  <si>
    <t>Предмет контракта</t>
  </si>
  <si>
    <t>c 1 ноября 2022 по 30 ноября 2022</t>
  </si>
  <si>
    <t>Сумма контрактов, руб.</t>
  </si>
  <si>
    <t>Внебюджет</t>
  </si>
  <si>
    <t>Наименование объекта закупки</t>
  </si>
  <si>
    <t>Реестровый номер контракта</t>
  </si>
  <si>
    <t>Информация о заключенных контрактах с единственным поставщиком (подрядчиком, исполнителем)</t>
  </si>
  <si>
    <t>Сумма контракта</t>
  </si>
  <si>
    <t>Оказание услуг по адаптации и сопровождению экземпляров Систем КонсультантПлюс на основе специального лицензионного программного обеспечения, обеспечивающего совместимость услуг с установленными у заказчика экземплярами Систем КонсультантПлюс</t>
  </si>
  <si>
    <t>ИНН 4312146098 Общество с ограниченной ответственностью "КонсультантЧепецк"</t>
  </si>
  <si>
    <t>Оказание услуг по сбору, накоплению, вывозу, обезвреживанию и захоронению медицинских отходов класса "Б"</t>
  </si>
  <si>
    <t>Отходы класса "Б"</t>
  </si>
  <si>
    <t>ИНН 4345389096 Общество с ограниченной ответственностью "БиоВейстКиров"</t>
  </si>
  <si>
    <t>Оказание услуг по поверке средств измерений и поверке медицинского оборудования</t>
  </si>
  <si>
    <t>Поверка средств измерения и поверка медицинского оборудования</t>
  </si>
  <si>
    <t>ИНН 4345318779 Общество с ограниченной ответственностью "Производственно-торговый центр " Медтехника"</t>
  </si>
  <si>
    <t>Поставка изделий медицинского назначения</t>
  </si>
  <si>
    <t>Бинты гипсовые</t>
  </si>
  <si>
    <t>ИНН 9721089700 Общество с ограниченной ответственностью "МедПартнер"</t>
  </si>
  <si>
    <t>Поставка офисной бумаги</t>
  </si>
  <si>
    <t>Бумага для офисной техники белая</t>
  </si>
  <si>
    <t>ИНН 4345511532 Общество с ограниченной ответственностью "Академия чистоты плюс"</t>
  </si>
  <si>
    <t>Оказание услуг по ремонту, техническому обслуживанию медицинского оборудования с заменой запасных частей</t>
  </si>
  <si>
    <t>Ремонт, техническое обслуживание медицинского оборудования с заменой запасных частей</t>
  </si>
  <si>
    <t>запрос котировок в электронной форме</t>
  </si>
  <si>
    <t>c 1 декабря 2022 по 31 декабря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</si>
</sst>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1"/>
      <name val="Calibri"/>
      <family val="2"/>
    </font>
    <font>
      <sz val="10"/>
      <name val="Arial"/>
    </font>
    <font>
      <b/>
      <sz val="11"/>
      <color rgb="FF000000"/>
      <name val="Arial"/>
    </font>
    <font>
      <sz val="11"/>
      <color rgb="FF000000"/>
      <name val="Arial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0"/>
      <color rgb="FF000000"/>
      <name val="Arial"/>
    </font>
    <font>
      <b/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C0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0" fontId="2" fillId="0" borderId="0"/>
    <xf numFmtId="0" fontId="2" fillId="0" borderId="0"/>
    <xf numFmtId="0" fontId="1" fillId="0" borderId="0">
      <alignment horizontal="left"/>
    </xf>
    <xf numFmtId="0" fontId="3" fillId="2" borderId="0"/>
    <xf numFmtId="0" fontId="4" fillId="3" borderId="1">
      <alignment horizontal="center" vertical="center" wrapText="1"/>
    </xf>
    <xf numFmtId="0" fontId="5" fillId="0" borderId="2">
      <alignment horizontal="left" wrapText="1"/>
    </xf>
    <xf numFmtId="0" fontId="6" fillId="0" borderId="0"/>
    <xf numFmtId="0" fontId="2" fillId="0" borderId="0"/>
    <xf numFmtId="0" fontId="5" fillId="0" borderId="2">
      <alignment horizontal="left" vertical="top" wrapText="1"/>
    </xf>
    <xf numFmtId="0" fontId="3" fillId="0" borderId="0"/>
    <xf numFmtId="49" fontId="5" fillId="0" borderId="1">
      <alignment horizontal="left" wrapText="1"/>
    </xf>
    <xf numFmtId="0" fontId="7" fillId="0" borderId="0">
      <alignment horizontal="left"/>
    </xf>
    <xf numFmtId="0" fontId="5" fillId="0" borderId="1">
      <alignment horizontal="left" wrapText="1"/>
    </xf>
    <xf numFmtId="14" fontId="5" fillId="0" borderId="1">
      <alignment horizontal="left" wrapText="1"/>
    </xf>
    <xf numFmtId="49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4" fillId="4" borderId="1">
      <alignment horizontal="right" wrapText="1"/>
    </xf>
    <xf numFmtId="0" fontId="7" fillId="5" borderId="1">
      <alignment horizontal="right" vertical="center" wrapText="1"/>
    </xf>
    <xf numFmtId="0" fontId="7" fillId="0" borderId="1">
      <alignment horizontal="right" vertical="center" wrapText="1"/>
    </xf>
    <xf numFmtId="4" fontId="5" fillId="0" borderId="1">
      <alignment horizontal="right" wrapText="1"/>
    </xf>
    <xf numFmtId="4" fontId="4" fillId="4" borderId="1">
      <alignment horizontal="right" wrapText="1"/>
    </xf>
    <xf numFmtId="4" fontId="4" fillId="5" borderId="1">
      <alignment horizontal="right" wrapText="1"/>
    </xf>
    <xf numFmtId="4" fontId="4" fillId="0" borderId="1">
      <alignment horizontal="right" wrapText="1"/>
    </xf>
    <xf numFmtId="10" fontId="5" fillId="0" borderId="1">
      <alignment horizontal="right" wrapText="1"/>
    </xf>
    <xf numFmtId="0" fontId="8" fillId="4" borderId="1">
      <alignment wrapText="1"/>
    </xf>
    <xf numFmtId="0" fontId="8" fillId="5" borderId="1">
      <alignment wrapText="1"/>
    </xf>
    <xf numFmtId="0" fontId="8" fillId="0" borderId="1">
      <alignment wrapText="1"/>
    </xf>
    <xf numFmtId="49" fontId="5" fillId="0" borderId="1">
      <alignment horizontal="right" wrapText="1"/>
    </xf>
    <xf numFmtId="0" fontId="4" fillId="0" borderId="0">
      <alignment horizontal="center"/>
    </xf>
    <xf numFmtId="0" fontId="4" fillId="0" borderId="3">
      <alignment horizontal="center"/>
    </xf>
    <xf numFmtId="0" fontId="4" fillId="3" borderId="1">
      <alignment horizontal="center"/>
    </xf>
    <xf numFmtId="0" fontId="6" fillId="0" borderId="3"/>
    <xf numFmtId="0" fontId="6" fillId="0" borderId="0">
      <alignment wrapText="1"/>
    </xf>
    <xf numFmtId="0" fontId="6" fillId="4" borderId="0">
      <alignment wrapText="1"/>
    </xf>
    <xf numFmtId="0" fontId="6" fillId="5" borderId="0">
      <alignment wrapText="1"/>
    </xf>
    <xf numFmtId="0" fontId="5" fillId="0" borderId="1">
      <alignment horizontal="left" vertical="center" wrapText="1"/>
    </xf>
    <xf numFmtId="0" fontId="7" fillId="0" borderId="1">
      <alignment horizontal="left" vertical="center" wrapText="1"/>
    </xf>
    <xf numFmtId="0" fontId="5" fillId="0" borderId="1">
      <alignment horizontal="right" wrapText="1"/>
    </xf>
    <xf numFmtId="0" fontId="4" fillId="0" borderId="1">
      <alignment horizontal="right" wrapText="1"/>
    </xf>
  </cellStyleXfs>
  <cellXfs count="49">
    <xf numFmtId="0" fontId="0" fillId="0" borderId="0" xfId="0"/>
    <xf numFmtId="0" fontId="5" fillId="0" borderId="1" xfId="38" applyNumberFormat="1" applyProtection="1">
      <alignment horizontal="left" vertical="center" wrapText="1"/>
    </xf>
    <xf numFmtId="0" fontId="5" fillId="0" borderId="1" xfId="40" applyNumberFormat="1" applyProtection="1">
      <alignment horizontal="right" wrapText="1"/>
    </xf>
    <xf numFmtId="0" fontId="6" fillId="0" borderId="0" xfId="9" applyNumberFormat="1" applyProtection="1"/>
    <xf numFmtId="4" fontId="5" fillId="0" borderId="1" xfId="22" applyNumberFormat="1" applyProtection="1">
      <alignment horizontal="right" wrapText="1"/>
    </xf>
    <xf numFmtId="0" fontId="5" fillId="0" borderId="2" xfId="8" applyNumberFormat="1" applyProtection="1">
      <alignment horizontal="left" wrapText="1"/>
    </xf>
    <xf numFmtId="0" fontId="4" fillId="0" borderId="0" xfId="31" applyNumberFormat="1" applyProtection="1">
      <alignment horizontal="center"/>
    </xf>
    <xf numFmtId="0" fontId="6" fillId="0" borderId="0" xfId="35" applyNumberFormat="1" applyProtection="1">
      <alignment wrapText="1"/>
    </xf>
    <xf numFmtId="0" fontId="4" fillId="0" borderId="1" xfId="41" applyNumberFormat="1" applyFont="1" applyProtection="1">
      <alignment horizontal="right" wrapText="1"/>
    </xf>
    <xf numFmtId="4" fontId="4" fillId="0" borderId="1" xfId="25" applyNumberFormat="1" applyFont="1" applyProtection="1">
      <alignment horizontal="right" wrapText="1"/>
    </xf>
    <xf numFmtId="0" fontId="4" fillId="0" borderId="3" xfId="32" applyNumberFormat="1" applyProtection="1">
      <alignment horizontal="center"/>
    </xf>
    <xf numFmtId="0" fontId="0" fillId="0" borderId="0" xfId="0" applyProtection="1">
      <protection locked="0"/>
    </xf>
    <xf numFmtId="0" fontId="10" fillId="0" borderId="0" xfId="9" applyNumberFormat="1" applyFont="1" applyProtection="1"/>
    <xf numFmtId="0" fontId="10" fillId="0" borderId="3" xfId="34" applyNumberFormat="1" applyFont="1" applyProtection="1"/>
    <xf numFmtId="0" fontId="9" fillId="3" borderId="1" xfId="7" applyNumberFormat="1" applyFont="1" applyProtection="1">
      <alignment horizontal="center" vertical="center" wrapText="1"/>
    </xf>
    <xf numFmtId="0" fontId="10" fillId="0" borderId="2" xfId="11" applyNumberFormat="1" applyFont="1" applyProtection="1">
      <alignment horizontal="left" vertical="top" wrapText="1"/>
    </xf>
    <xf numFmtId="49" fontId="10" fillId="0" borderId="1" xfId="17" applyNumberFormat="1" applyFont="1" applyProtection="1">
      <alignment horizontal="center" vertical="center" wrapText="1"/>
    </xf>
    <xf numFmtId="49" fontId="10" fillId="0" borderId="1" xfId="13" applyNumberFormat="1" applyFont="1" applyAlignment="1" applyProtection="1">
      <alignment horizontal="left" vertical="top" wrapText="1"/>
    </xf>
    <xf numFmtId="0" fontId="10" fillId="0" borderId="1" xfId="15" applyNumberFormat="1" applyFont="1" applyAlignment="1" applyProtection="1">
      <alignment horizontal="left" vertical="top" wrapText="1"/>
    </xf>
    <xf numFmtId="14" fontId="10" fillId="0" borderId="1" xfId="16" applyNumberFormat="1" applyFont="1" applyAlignment="1" applyProtection="1">
      <alignment horizontal="left" vertical="center" wrapText="1"/>
    </xf>
    <xf numFmtId="4" fontId="10" fillId="0" borderId="1" xfId="22" applyNumberFormat="1" applyFont="1" applyAlignment="1" applyProtection="1">
      <alignment horizontal="center" vertical="center" wrapText="1"/>
    </xf>
    <xf numFmtId="4" fontId="10" fillId="0" borderId="1" xfId="22" applyNumberFormat="1" applyFont="1" applyAlignment="1" applyProtection="1">
      <alignment horizontal="left" vertical="top" wrapText="1"/>
    </xf>
    <xf numFmtId="10" fontId="10" fillId="0" borderId="1" xfId="26" applyNumberFormat="1" applyFont="1" applyAlignment="1" applyProtection="1">
      <alignment horizontal="center" vertical="center" wrapText="1"/>
    </xf>
    <xf numFmtId="0" fontId="6" fillId="6" borderId="0" xfId="36" applyNumberFormat="1" applyFill="1" applyAlignment="1" applyProtection="1">
      <alignment vertical="top" wrapText="1"/>
    </xf>
    <xf numFmtId="0" fontId="0" fillId="0" borderId="0" xfId="0" applyAlignment="1" applyProtection="1">
      <alignment vertical="top"/>
      <protection locked="0"/>
    </xf>
    <xf numFmtId="4" fontId="9" fillId="4" borderId="1" xfId="23" applyNumberFormat="1" applyFont="1" applyAlignment="1" applyProtection="1">
      <alignment horizontal="center" vertical="center" wrapText="1"/>
    </xf>
    <xf numFmtId="0" fontId="10" fillId="0" borderId="2" xfId="8" applyNumberFormat="1" applyFont="1" applyAlignment="1" applyProtection="1">
      <alignment horizontal="center" vertical="center" wrapText="1"/>
    </xf>
    <xf numFmtId="0" fontId="9" fillId="0" borderId="0" xfId="31" applyNumberFormat="1" applyFont="1" applyProtection="1">
      <alignment horizontal="center"/>
    </xf>
    <xf numFmtId="0" fontId="9" fillId="0" borderId="0" xfId="31" applyNumberFormat="1" applyFont="1">
      <alignment horizontal="center"/>
    </xf>
    <xf numFmtId="0" fontId="9" fillId="0" borderId="3" xfId="32" applyNumberFormat="1" applyFont="1" applyProtection="1">
      <alignment horizontal="center"/>
    </xf>
    <xf numFmtId="0" fontId="9" fillId="0" borderId="3" xfId="32" applyNumberFormat="1" applyFont="1">
      <alignment horizontal="center"/>
    </xf>
    <xf numFmtId="0" fontId="9" fillId="3" borderId="1" xfId="7" applyNumberFormat="1" applyFont="1" applyProtection="1">
      <alignment horizontal="center" vertical="center" wrapText="1"/>
    </xf>
    <xf numFmtId="0" fontId="9" fillId="3" borderId="1" xfId="7" applyNumberFormat="1" applyFont="1">
      <alignment horizontal="center" vertical="center" wrapText="1"/>
    </xf>
    <xf numFmtId="0" fontId="9" fillId="3" borderId="1" xfId="33" applyNumberFormat="1" applyFont="1" applyProtection="1">
      <alignment horizontal="center"/>
    </xf>
    <xf numFmtId="0" fontId="9" fillId="3" borderId="1" xfId="33" applyNumberFormat="1" applyFont="1">
      <alignment horizontal="center"/>
    </xf>
    <xf numFmtId="0" fontId="9" fillId="4" borderId="1" xfId="19" applyNumberFormat="1" applyFont="1" applyAlignment="1" applyProtection="1">
      <alignment horizontal="right" vertical="top" wrapText="1"/>
    </xf>
    <xf numFmtId="0" fontId="9" fillId="4" borderId="1" xfId="19" applyNumberFormat="1" applyFont="1" applyAlignment="1">
      <alignment horizontal="right" vertical="top" wrapText="1"/>
    </xf>
    <xf numFmtId="49" fontId="10" fillId="0" borderId="4" xfId="13" applyNumberFormat="1" applyFont="1" applyBorder="1" applyAlignment="1" applyProtection="1">
      <alignment horizontal="center" vertical="top" wrapText="1"/>
    </xf>
    <xf numFmtId="49" fontId="10" fillId="0" borderId="5" xfId="13" applyNumberFormat="1" applyFont="1" applyBorder="1" applyAlignment="1" applyProtection="1">
      <alignment horizontal="center" vertical="top" wrapText="1"/>
    </xf>
    <xf numFmtId="0" fontId="7" fillId="0" borderId="0" xfId="14" applyNumberFormat="1" applyProtection="1">
      <alignment horizontal="left"/>
    </xf>
    <xf numFmtId="0" fontId="7" fillId="0" borderId="0" xfId="14" applyNumberFormat="1">
      <alignment horizontal="left"/>
    </xf>
    <xf numFmtId="0" fontId="4" fillId="3" borderId="1" xfId="7" applyNumberFormat="1" applyProtection="1">
      <alignment horizontal="center" vertical="center" wrapText="1"/>
    </xf>
    <xf numFmtId="0" fontId="4" fillId="3" borderId="1" xfId="7" applyNumberFormat="1">
      <alignment horizontal="center" vertical="center" wrapText="1"/>
    </xf>
    <xf numFmtId="0" fontId="7" fillId="0" borderId="1" xfId="39" applyNumberFormat="1" applyFont="1" applyProtection="1">
      <alignment horizontal="left" vertical="center" wrapText="1"/>
    </xf>
    <xf numFmtId="0" fontId="7" fillId="0" borderId="1" xfId="39" applyNumberFormat="1" applyFont="1">
      <alignment horizontal="left" vertical="center" wrapText="1"/>
    </xf>
    <xf numFmtId="0" fontId="4" fillId="0" borderId="0" xfId="31" applyNumberFormat="1" applyProtection="1">
      <alignment horizontal="center"/>
    </xf>
    <xf numFmtId="0" fontId="4" fillId="0" borderId="0" xfId="31" applyNumberFormat="1">
      <alignment horizontal="center"/>
    </xf>
    <xf numFmtId="0" fontId="4" fillId="0" borderId="3" xfId="32" applyNumberFormat="1" applyProtection="1">
      <alignment horizontal="center"/>
    </xf>
    <xf numFmtId="0" fontId="4" fillId="0" borderId="3" xfId="32" applyNumberFormat="1">
      <alignment horizontal="center"/>
    </xf>
  </cellXfs>
  <cellStyles count="42">
    <cellStyle name="br" xfId="1"/>
    <cellStyle name="col" xfId="2"/>
    <cellStyle name="style0" xfId="3"/>
    <cellStyle name="td" xfId="4"/>
    <cellStyle name="tr" xfId="5"/>
    <cellStyle name="xl21" xfId="6"/>
    <cellStyle name="xl22" xfId="7"/>
    <cellStyle name="xl23" xfId="8"/>
    <cellStyle name="xl24" xfId="9"/>
    <cellStyle name="xl25" xfId="10"/>
    <cellStyle name="xl26" xfId="11"/>
    <cellStyle name="xl27" xfId="12"/>
    <cellStyle name="xl28" xfId="13"/>
    <cellStyle name="xl29" xfId="14"/>
    <cellStyle name="xl30" xfId="15"/>
    <cellStyle name="xl31" xfId="16"/>
    <cellStyle name="xl32" xfId="17"/>
    <cellStyle name="xl33" xfId="18"/>
    <cellStyle name="xl34" xfId="19"/>
    <cellStyle name="xl35" xfId="20"/>
    <cellStyle name="xl36" xfId="21"/>
    <cellStyle name="xl37" xfId="22"/>
    <cellStyle name="xl38" xfId="23"/>
    <cellStyle name="xl39" xfId="24"/>
    <cellStyle name="xl40" xfId="25"/>
    <cellStyle name="xl41" xfId="26"/>
    <cellStyle name="xl42" xfId="27"/>
    <cellStyle name="xl43" xfId="28"/>
    <cellStyle name="xl44" xfId="29"/>
    <cellStyle name="xl45" xfId="30"/>
    <cellStyle name="xl46" xfId="31"/>
    <cellStyle name="xl47" xfId="32"/>
    <cellStyle name="xl48" xfId="33"/>
    <cellStyle name="xl49" xfId="34"/>
    <cellStyle name="xl50" xfId="35"/>
    <cellStyle name="xl51" xfId="36"/>
    <cellStyle name="xl52" xfId="37"/>
    <cellStyle name="xl53" xfId="38"/>
    <cellStyle name="xl54" xfId="39"/>
    <cellStyle name="xl55" xfId="40"/>
    <cellStyle name="xl56" xfId="4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4"/>
  <sheetViews>
    <sheetView tabSelected="1" workbookViewId="0">
      <pane ySplit="4" topLeftCell="A5" activePane="bottomLeft" state="frozenSplit"/>
      <selection sqref="A1:AO1"/>
      <selection pane="bottomLeft" activeCell="A3" sqref="A3:A4"/>
    </sheetView>
  </sheetViews>
  <sheetFormatPr defaultColWidth="8.85546875" defaultRowHeight="15" x14ac:dyDescent="0.25"/>
  <cols>
    <col min="1" max="1" width="4.140625" style="11" customWidth="1"/>
    <col min="2" max="2" width="26.140625" style="11" customWidth="1"/>
    <col min="3" max="3" width="16.42578125" style="11" customWidth="1"/>
    <col min="4" max="4" width="33.7109375" style="11" customWidth="1"/>
    <col min="5" max="5" width="11.85546875" style="11" customWidth="1"/>
    <col min="6" max="6" width="10" style="11" customWidth="1"/>
    <col min="7" max="7" width="8.5703125" style="11" customWidth="1"/>
    <col min="8" max="8" width="10.7109375" style="11" customWidth="1"/>
    <col min="9" max="9" width="12.28515625" style="11" customWidth="1"/>
    <col min="10" max="10" width="26.85546875" style="11" customWidth="1"/>
    <col min="11" max="11" width="12.7109375" style="11" customWidth="1"/>
    <col min="12" max="12" width="9.7109375" style="11" customWidth="1"/>
    <col min="13" max="13" width="8.42578125" style="11" customWidth="1"/>
    <col min="14" max="14" width="13.42578125" style="11" customWidth="1"/>
    <col min="15" max="15" width="10" style="11" customWidth="1"/>
    <col min="16" max="16" width="12.42578125" style="11" customWidth="1"/>
    <col min="17" max="17" width="9.140625" style="11" customWidth="1"/>
    <col min="18" max="16384" width="8.85546875" style="11"/>
  </cols>
  <sheetData>
    <row r="1" spans="1:17" ht="14.1" customHeight="1" x14ac:dyDescent="0.25">
      <c r="A1" s="27" t="s">
        <v>18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12"/>
      <c r="P1" s="12"/>
      <c r="Q1" s="3"/>
    </row>
    <row r="2" spans="1:17" ht="12.95" customHeight="1" x14ac:dyDescent="0.25">
      <c r="A2" s="29" t="s">
        <v>49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13"/>
      <c r="P2" s="13"/>
      <c r="Q2" s="3"/>
    </row>
    <row r="3" spans="1:17" ht="26.25" customHeight="1" x14ac:dyDescent="0.25">
      <c r="A3" s="31" t="s">
        <v>11</v>
      </c>
      <c r="B3" s="31" t="s">
        <v>12</v>
      </c>
      <c r="C3" s="31" t="s">
        <v>28</v>
      </c>
      <c r="D3" s="31" t="s">
        <v>24</v>
      </c>
      <c r="E3" s="31" t="s">
        <v>29</v>
      </c>
      <c r="F3" s="31" t="s">
        <v>19</v>
      </c>
      <c r="G3" s="31" t="s">
        <v>17</v>
      </c>
      <c r="H3" s="32"/>
      <c r="I3" s="31" t="s">
        <v>4</v>
      </c>
      <c r="J3" s="31" t="s">
        <v>20</v>
      </c>
      <c r="K3" s="31" t="s">
        <v>31</v>
      </c>
      <c r="L3" s="31" t="s">
        <v>9</v>
      </c>
      <c r="M3" s="31" t="s">
        <v>6</v>
      </c>
      <c r="N3" s="31" t="s">
        <v>22</v>
      </c>
      <c r="O3" s="33" t="s">
        <v>31</v>
      </c>
      <c r="P3" s="34"/>
      <c r="Q3" s="3"/>
    </row>
    <row r="4" spans="1:17" ht="41.25" customHeight="1" x14ac:dyDescent="0.25">
      <c r="A4" s="32"/>
      <c r="B4" s="32"/>
      <c r="C4" s="32"/>
      <c r="D4" s="32"/>
      <c r="E4" s="32"/>
      <c r="F4" s="32"/>
      <c r="G4" s="14" t="s">
        <v>13</v>
      </c>
      <c r="H4" s="14" t="s">
        <v>27</v>
      </c>
      <c r="I4" s="32"/>
      <c r="J4" s="32"/>
      <c r="K4" s="32"/>
      <c r="L4" s="32"/>
      <c r="M4" s="32"/>
      <c r="N4" s="32"/>
      <c r="O4" s="14" t="s">
        <v>8</v>
      </c>
      <c r="P4" s="14" t="s">
        <v>2</v>
      </c>
      <c r="Q4" s="3"/>
    </row>
    <row r="5" spans="1:17" ht="108" customHeight="1" x14ac:dyDescent="0.25">
      <c r="A5" s="26">
        <v>1</v>
      </c>
      <c r="B5" s="15" t="s">
        <v>15</v>
      </c>
      <c r="C5" s="37" t="s">
        <v>32</v>
      </c>
      <c r="D5" s="38"/>
      <c r="E5" s="17"/>
      <c r="F5" s="19">
        <v>44909</v>
      </c>
      <c r="G5" s="16" t="s">
        <v>14</v>
      </c>
      <c r="H5" s="16" t="s">
        <v>1</v>
      </c>
      <c r="I5" s="20">
        <v>250131</v>
      </c>
      <c r="J5" s="21" t="s">
        <v>33</v>
      </c>
      <c r="K5" s="20">
        <v>242375.04000000001</v>
      </c>
      <c r="L5" s="20">
        <v>7755.96</v>
      </c>
      <c r="M5" s="22">
        <v>3.1E-2</v>
      </c>
      <c r="N5" s="17" t="s">
        <v>16</v>
      </c>
      <c r="O5" s="20">
        <v>0</v>
      </c>
      <c r="P5" s="20">
        <v>242375.04000000001</v>
      </c>
      <c r="Q5" s="7"/>
    </row>
    <row r="6" spans="1:17" ht="96" x14ac:dyDescent="0.25">
      <c r="A6" s="26">
        <v>2</v>
      </c>
      <c r="B6" s="15" t="s">
        <v>15</v>
      </c>
      <c r="C6" s="17" t="s">
        <v>34</v>
      </c>
      <c r="D6" s="18" t="s">
        <v>35</v>
      </c>
      <c r="E6" s="17"/>
      <c r="F6" s="19">
        <v>44909</v>
      </c>
      <c r="G6" s="16" t="s">
        <v>14</v>
      </c>
      <c r="H6" s="16" t="s">
        <v>1</v>
      </c>
      <c r="I6" s="20">
        <v>290000</v>
      </c>
      <c r="J6" s="21" t="s">
        <v>36</v>
      </c>
      <c r="K6" s="20">
        <v>58000</v>
      </c>
      <c r="L6" s="20">
        <v>232000</v>
      </c>
      <c r="M6" s="22">
        <v>0.8</v>
      </c>
      <c r="N6" s="17" t="s">
        <v>16</v>
      </c>
      <c r="O6" s="20">
        <v>0</v>
      </c>
      <c r="P6" s="20">
        <v>58000</v>
      </c>
      <c r="Q6" s="7"/>
    </row>
    <row r="7" spans="1:17" ht="99" customHeight="1" x14ac:dyDescent="0.25">
      <c r="A7" s="26">
        <v>3</v>
      </c>
      <c r="B7" s="15" t="s">
        <v>15</v>
      </c>
      <c r="C7" s="17" t="s">
        <v>37</v>
      </c>
      <c r="D7" s="18" t="s">
        <v>38</v>
      </c>
      <c r="E7" s="17"/>
      <c r="F7" s="19">
        <v>44914</v>
      </c>
      <c r="G7" s="16" t="s">
        <v>14</v>
      </c>
      <c r="H7" s="16" t="s">
        <v>1</v>
      </c>
      <c r="I7" s="20">
        <v>280252</v>
      </c>
      <c r="J7" s="21" t="s">
        <v>39</v>
      </c>
      <c r="K7" s="20">
        <v>135922.22</v>
      </c>
      <c r="L7" s="20">
        <v>144329.78</v>
      </c>
      <c r="M7" s="22">
        <v>0.51500000000000001</v>
      </c>
      <c r="N7" s="17" t="s">
        <v>16</v>
      </c>
      <c r="O7" s="20">
        <v>0</v>
      </c>
      <c r="P7" s="20">
        <v>135922.22</v>
      </c>
      <c r="Q7" s="7"/>
    </row>
    <row r="8" spans="1:17" ht="61.5" customHeight="1" x14ac:dyDescent="0.25">
      <c r="A8" s="26">
        <v>4</v>
      </c>
      <c r="B8" s="15" t="s">
        <v>15</v>
      </c>
      <c r="C8" s="17" t="s">
        <v>40</v>
      </c>
      <c r="D8" s="18" t="s">
        <v>41</v>
      </c>
      <c r="E8" s="17"/>
      <c r="F8" s="19">
        <v>44914</v>
      </c>
      <c r="G8" s="16" t="s">
        <v>14</v>
      </c>
      <c r="H8" s="16" t="s">
        <v>1</v>
      </c>
      <c r="I8" s="20">
        <v>36942.5</v>
      </c>
      <c r="J8" s="21" t="s">
        <v>42</v>
      </c>
      <c r="K8" s="20">
        <v>20133.66</v>
      </c>
      <c r="L8" s="20">
        <v>16808.84</v>
      </c>
      <c r="M8" s="22">
        <v>0.45500000000000002</v>
      </c>
      <c r="N8" s="17" t="s">
        <v>16</v>
      </c>
      <c r="O8" s="20">
        <v>0</v>
      </c>
      <c r="P8" s="20">
        <v>36942.5</v>
      </c>
      <c r="Q8" s="7"/>
    </row>
    <row r="9" spans="1:17" ht="60" customHeight="1" x14ac:dyDescent="0.25">
      <c r="A9" s="26">
        <v>5</v>
      </c>
      <c r="B9" s="15" t="s">
        <v>15</v>
      </c>
      <c r="C9" s="17" t="s">
        <v>43</v>
      </c>
      <c r="D9" s="18" t="s">
        <v>44</v>
      </c>
      <c r="E9" s="17"/>
      <c r="F9" s="19">
        <v>44915</v>
      </c>
      <c r="G9" s="16" t="s">
        <v>14</v>
      </c>
      <c r="H9" s="16" t="s">
        <v>1</v>
      </c>
      <c r="I9" s="20">
        <v>140000</v>
      </c>
      <c r="J9" s="21" t="s">
        <v>45</v>
      </c>
      <c r="K9" s="20">
        <v>138748.75</v>
      </c>
      <c r="L9" s="20">
        <v>1251.25</v>
      </c>
      <c r="M9" s="22">
        <v>8.8999999999999999E-3</v>
      </c>
      <c r="N9" s="17" t="s">
        <v>16</v>
      </c>
      <c r="O9" s="20">
        <v>15000</v>
      </c>
      <c r="P9" s="20">
        <v>123748.75</v>
      </c>
      <c r="Q9" s="7"/>
    </row>
    <row r="10" spans="1:17" ht="96" x14ac:dyDescent="0.25">
      <c r="A10" s="26">
        <v>6</v>
      </c>
      <c r="B10" s="15" t="s">
        <v>15</v>
      </c>
      <c r="C10" s="17" t="s">
        <v>46</v>
      </c>
      <c r="D10" s="18" t="s">
        <v>47</v>
      </c>
      <c r="E10" s="17"/>
      <c r="F10" s="19">
        <v>44915</v>
      </c>
      <c r="G10" s="16" t="s">
        <v>14</v>
      </c>
      <c r="H10" s="16" t="s">
        <v>1</v>
      </c>
      <c r="I10" s="20">
        <v>750000</v>
      </c>
      <c r="J10" s="21" t="s">
        <v>39</v>
      </c>
      <c r="K10" s="20">
        <v>750000</v>
      </c>
      <c r="L10" s="20">
        <v>0</v>
      </c>
      <c r="M10" s="22">
        <v>0</v>
      </c>
      <c r="N10" s="17" t="s">
        <v>48</v>
      </c>
      <c r="O10" s="20">
        <v>50000</v>
      </c>
      <c r="P10" s="20">
        <v>700000</v>
      </c>
      <c r="Q10" s="7"/>
    </row>
    <row r="11" spans="1:17" s="24" customFormat="1" ht="15" customHeight="1" x14ac:dyDescent="0.25">
      <c r="A11" s="35" t="s">
        <v>5</v>
      </c>
      <c r="B11" s="36"/>
      <c r="C11" s="36"/>
      <c r="D11" s="36"/>
      <c r="E11" s="36"/>
      <c r="F11" s="36"/>
      <c r="G11" s="36"/>
      <c r="H11" s="36"/>
      <c r="I11" s="25">
        <f>I5+I6+I7+I8+I9+I10</f>
        <v>1747325.5</v>
      </c>
      <c r="J11" s="25"/>
      <c r="K11" s="25">
        <f>K5+K6+K7+K8+K9+K10</f>
        <v>1345179.67</v>
      </c>
      <c r="L11" s="25">
        <f>L5+L6+L7+L8+L9+L10</f>
        <v>402145.83</v>
      </c>
      <c r="M11" s="25"/>
      <c r="N11" s="25"/>
      <c r="O11" s="25">
        <f>O5+O6+O7+O8+O9+O10</f>
        <v>65000</v>
      </c>
      <c r="P11" s="25">
        <f>P5+P6+P7+P8+P9+P10</f>
        <v>1296988.51</v>
      </c>
      <c r="Q11" s="23"/>
    </row>
    <row r="12" spans="1:17" ht="1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1:17" ht="15.75" customHeight="1" x14ac:dyDescent="0.25">
      <c r="A13" s="39"/>
      <c r="B13" s="40"/>
      <c r="C13" s="40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1:17" ht="15.75" customHeight="1" x14ac:dyDescent="0.25">
      <c r="A14" s="39"/>
      <c r="B14" s="40"/>
      <c r="C14" s="40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17" ht="15.75" customHeight="1" x14ac:dyDescent="0.25">
      <c r="A15" s="39"/>
      <c r="B15" s="40"/>
      <c r="C15" s="40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17" ht="15.75" customHeight="1" x14ac:dyDescent="0.25">
      <c r="A16" s="39"/>
      <c r="B16" s="40"/>
      <c r="C16" s="40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7" ht="15.75" customHeight="1" x14ac:dyDescent="0.25">
      <c r="A17" s="39"/>
      <c r="B17" s="40"/>
      <c r="C17" s="40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1:17" ht="15.75" customHeight="1" x14ac:dyDescent="0.25">
      <c r="A18" s="39"/>
      <c r="B18" s="40"/>
      <c r="C18" s="40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1:17" ht="15.75" customHeight="1" x14ac:dyDescent="0.25">
      <c r="A19" s="39"/>
      <c r="B19" s="40"/>
      <c r="C19" s="40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1:17" ht="15.75" customHeight="1" x14ac:dyDescent="0.25">
      <c r="A20" s="39"/>
      <c r="B20" s="40"/>
      <c r="C20" s="40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1:17" ht="15.75" customHeight="1" x14ac:dyDescent="0.25">
      <c r="A21" s="39"/>
      <c r="B21" s="40"/>
      <c r="C21" s="40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ht="15.75" customHeight="1" x14ac:dyDescent="0.25">
      <c r="A22" s="39"/>
      <c r="B22" s="40"/>
      <c r="C22" s="40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ht="15.75" customHeight="1" x14ac:dyDescent="0.25">
      <c r="A23" s="39"/>
      <c r="B23" s="40"/>
      <c r="C23" s="40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17" ht="15.75" customHeight="1" x14ac:dyDescent="0.25">
      <c r="A24" s="39"/>
      <c r="B24" s="40"/>
      <c r="C24" s="40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</sheetData>
  <mergeCells count="30">
    <mergeCell ref="A23:C23"/>
    <mergeCell ref="A24:C24"/>
    <mergeCell ref="A18:C18"/>
    <mergeCell ref="A19:C19"/>
    <mergeCell ref="A20:C20"/>
    <mergeCell ref="A21:C21"/>
    <mergeCell ref="A22:C22"/>
    <mergeCell ref="A13:C13"/>
    <mergeCell ref="A14:C14"/>
    <mergeCell ref="A15:C15"/>
    <mergeCell ref="A16:C16"/>
    <mergeCell ref="A17:C17"/>
    <mergeCell ref="O3:P3"/>
    <mergeCell ref="A11:H11"/>
    <mergeCell ref="N3:N4"/>
    <mergeCell ref="K3:K4"/>
    <mergeCell ref="L3:L4"/>
    <mergeCell ref="M3:M4"/>
    <mergeCell ref="G3:H3"/>
    <mergeCell ref="I3:I4"/>
    <mergeCell ref="J3:J4"/>
    <mergeCell ref="C5:D5"/>
    <mergeCell ref="A1:N1"/>
    <mergeCell ref="A2:N2"/>
    <mergeCell ref="A3:A4"/>
    <mergeCell ref="B3:B4"/>
    <mergeCell ref="C3:C4"/>
    <mergeCell ref="D3:D4"/>
    <mergeCell ref="E3:E4"/>
    <mergeCell ref="F3:F4"/>
  </mergeCells>
  <pageMargins left="0.25" right="0.25" top="0.75" bottom="0.75" header="0.3" footer="0.3"/>
  <pageSetup paperSize="9" scale="5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pane ySplit="4" topLeftCell="A5" activePane="bottomLeft" state="frozenSplit"/>
      <selection sqref="A1:C1"/>
      <selection pane="bottomLeft" sqref="A1:C1"/>
    </sheetView>
  </sheetViews>
  <sheetFormatPr defaultColWidth="8.85546875" defaultRowHeight="15" x14ac:dyDescent="0.25"/>
  <cols>
    <col min="1" max="1" width="9" style="11" customWidth="1"/>
    <col min="2" max="2" width="150.7109375" style="11" customWidth="1"/>
    <col min="3" max="3" width="20.7109375" style="11" customWidth="1"/>
    <col min="4" max="4" width="14.7109375" style="11" customWidth="1"/>
    <col min="5" max="5" width="9.140625" style="11" customWidth="1"/>
    <col min="6" max="16384" width="8.85546875" style="11"/>
  </cols>
  <sheetData>
    <row r="1" spans="1:5" ht="14.1" customHeight="1" x14ac:dyDescent="0.25">
      <c r="A1" s="45" t="s">
        <v>30</v>
      </c>
      <c r="B1" s="46"/>
      <c r="C1" s="46"/>
      <c r="D1" s="6"/>
      <c r="E1" s="3"/>
    </row>
    <row r="2" spans="1:5" ht="12.95" customHeight="1" x14ac:dyDescent="0.25">
      <c r="A2" s="47" t="s">
        <v>25</v>
      </c>
      <c r="B2" s="48"/>
      <c r="C2" s="48"/>
      <c r="D2" s="10"/>
      <c r="E2" s="3"/>
    </row>
    <row r="3" spans="1:5" ht="16.7" customHeight="1" x14ac:dyDescent="0.25">
      <c r="A3" s="41" t="s">
        <v>11</v>
      </c>
      <c r="B3" s="41" t="s">
        <v>10</v>
      </c>
      <c r="C3" s="41" t="s">
        <v>26</v>
      </c>
      <c r="D3" s="41" t="s">
        <v>21</v>
      </c>
      <c r="E3" s="3"/>
    </row>
    <row r="4" spans="1:5" ht="28.15" customHeight="1" x14ac:dyDescent="0.25">
      <c r="A4" s="42"/>
      <c r="B4" s="42"/>
      <c r="C4" s="42"/>
      <c r="D4" s="42"/>
      <c r="E4" s="3"/>
    </row>
    <row r="5" spans="1:5" ht="42.75" x14ac:dyDescent="0.25">
      <c r="A5" s="5">
        <v>1</v>
      </c>
      <c r="B5" s="1" t="s">
        <v>0</v>
      </c>
      <c r="C5" s="4">
        <v>12000</v>
      </c>
      <c r="D5" s="2">
        <v>1</v>
      </c>
      <c r="E5" s="7"/>
    </row>
    <row r="6" spans="1:5" ht="57" x14ac:dyDescent="0.25">
      <c r="A6" s="5">
        <v>2</v>
      </c>
      <c r="B6" s="1" t="s">
        <v>7</v>
      </c>
      <c r="C6" s="4">
        <v>2580.96</v>
      </c>
      <c r="D6" s="2">
        <v>1</v>
      </c>
      <c r="E6" s="7"/>
    </row>
    <row r="7" spans="1:5" ht="28.5" x14ac:dyDescent="0.25">
      <c r="A7" s="5">
        <v>3</v>
      </c>
      <c r="B7" s="1" t="s">
        <v>3</v>
      </c>
      <c r="C7" s="4">
        <v>30000000</v>
      </c>
      <c r="D7" s="2">
        <v>0</v>
      </c>
      <c r="E7" s="7"/>
    </row>
    <row r="8" spans="1:5" ht="15.75" x14ac:dyDescent="0.25">
      <c r="A8" s="43" t="s">
        <v>23</v>
      </c>
      <c r="B8" s="44"/>
      <c r="C8" s="9">
        <v>30014580.960000001</v>
      </c>
      <c r="D8" s="8">
        <v>2</v>
      </c>
      <c r="E8" s="7"/>
    </row>
    <row r="9" spans="1:5" ht="15" customHeight="1" x14ac:dyDescent="0.25">
      <c r="A9" s="3"/>
      <c r="B9" s="3"/>
      <c r="C9" s="3"/>
      <c r="D9" s="3"/>
      <c r="E9" s="3"/>
    </row>
  </sheetData>
  <mergeCells count="7">
    <mergeCell ref="D3:D4"/>
    <mergeCell ref="A8:B8"/>
    <mergeCell ref="A1:C1"/>
    <mergeCell ref="A2:C2"/>
    <mergeCell ref="A3:A4"/>
    <mergeCell ref="B3:B4"/>
    <mergeCell ref="C3:C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Итоги по ед. поставщику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cp:lastPrinted>2022-12-05T08:31:16Z</cp:lastPrinted>
  <dcterms:modified xsi:type="dcterms:W3CDTF">2023-01-10T13:20:51Z</dcterms:modified>
</cp:coreProperties>
</file>